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FE" sheetId="1" r:id="rId1"/>
  </sheets>
  <externalReferences>
    <externalReference r:id="rId4"/>
  </externalReferences>
  <definedNames>
    <definedName name="_xlnm.Print_Area" localSheetId="0">'EFE'!$A$2:$Q$62</definedName>
    <definedName name="b">#REF!</definedName>
    <definedName name="ba">#REF!</definedName>
    <definedName name="bdelmes">'[1]bdelmes'!$A$8:$K$354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<sst xmlns="http://schemas.openxmlformats.org/spreadsheetml/2006/main" count="65" uniqueCount="55">
  <si>
    <t>(Pesos)</t>
  </si>
  <si>
    <t>Año</t>
  </si>
  <si>
    <t>Bienes Inmuebles, Infraestructura y Construcciones en Proceso</t>
  </si>
  <si>
    <t>Bienes Muebles</t>
  </si>
  <si>
    <t>Concepto</t>
  </si>
  <si>
    <t>Impuestos</t>
  </si>
  <si>
    <t>Materiales y Suministros</t>
  </si>
  <si>
    <t>Servicios Generales</t>
  </si>
  <si>
    <t>Derechos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</si>
  <si>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</si>
  <si>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</si>
  <si>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</si>
  <si>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</si>
  <si>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</si>
  <si>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</si>
  <si>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</si>
  <si>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Convenios</t>
  </si>
  <si>
    <t>Origen</t>
  </si>
  <si>
    <t>Aplicación</t>
  </si>
  <si>
    <t xml:space="preserve">Aportaciones </t>
  </si>
  <si>
    <t xml:space="preserve">Flujos de Efectivo de las Actividades de Inversión </t>
  </si>
  <si>
    <t>Cuotas y Aportaciones de Seguridad Social</t>
  </si>
  <si>
    <t>Contribuciones de mejoras</t>
  </si>
  <si>
    <t xml:space="preserve">Otros Orígenes de Inversión 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</si>
  <si>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</si>
  <si>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</si>
  <si>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</si>
  <si>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</si>
  <si>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</si>
  <si>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</si>
  <si>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</si>
  <si>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 xml:space="preserve">   Externo</t>
  </si>
  <si>
    <t>Otros Orígenes de Financiamiento</t>
  </si>
  <si>
    <t>Transferencias al resto del Sector Público</t>
  </si>
  <si>
    <t xml:space="preserve">Subsidios y Subvenciones </t>
  </si>
  <si>
    <t>Servicios de la Deuda</t>
  </si>
  <si>
    <t>Otras Aplicaciones de Financiamiento</t>
  </si>
  <si>
    <t>Flujos netos de Efectivo por Actividades de Financiamiento</t>
  </si>
  <si>
    <t xml:space="preserve">Participaciones </t>
  </si>
  <si>
    <t xml:space="preserve">Incremento/Disminución Neta en el Efectivo y Equivalentes al Efectivo </t>
  </si>
  <si>
    <t>Otras Aplicaciones de Operación</t>
  </si>
  <si>
    <t>Flujos Netos de Efectivo por Actividades de Operación</t>
  </si>
  <si>
    <t>Flujos de Efectivo de las Actividades de Operación</t>
  </si>
  <si>
    <t>Estado de Flujos de Efectivo</t>
  </si>
  <si>
    <t xml:space="preserve">    Bajo protesta de decir verdad declaramos que los Estados Financieros y sus Notas son razonablemente correctos y responsabilidad del emisor.</t>
  </si>
  <si>
    <t xml:space="preserve">Productos </t>
  </si>
  <si>
    <t xml:space="preserve">Aprovechamientos </t>
  </si>
  <si>
    <t>Participaciones y Aportaciones, Convenios, Incentivos Derivados de la Colaboración Fiscal, Fondos Distintos de Aportaciones</t>
  </si>
  <si>
    <t>Transferencia, Asignaciones, Subsidios y Subvenciones, y Pensiones y Jubilaciones</t>
  </si>
  <si>
    <t>Ingresos por Venta de Bienes y  Prestación de Servicios</t>
  </si>
  <si>
    <t>Efectivo y Equivalente al Efectivo al Inicio del Ejercicio</t>
  </si>
  <si>
    <t>Efectivo y Equivalente al Efectivo al Final del Ejercicio</t>
  </si>
  <si>
    <t>Instituto de Cultura Física y Deporte del Estado de Zacatecas</t>
  </si>
  <si>
    <t>Informe Financiero al Primer Trimestre de 2023</t>
  </si>
  <si>
    <t>Del 1 al 31 de Marzo de 2023  y del 1 de Enero al 31 de Diciembre de 2022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</si>
</sst>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,##0;\(#,##0\)"/>
    <numFmt numFmtId="176" formatCode="#,##0.000000000000"/>
    <numFmt numFmtId="177" formatCode="dd\-mm\-yy;@"/>
    <numFmt numFmtId="178" formatCode="#,##0;#,##0,\(###\)"/>
    <numFmt numFmtId="179" formatCode="\(#,##0;#,##0,###\)"/>
    <numFmt numFmtId="180" formatCode="#,##0;\(#,##0,\(###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Gotham Book"/>
      <family val="0"/>
    </font>
    <font>
      <b/>
      <sz val="9"/>
      <name val="Gotham Book"/>
      <family val="0"/>
    </font>
    <font>
      <b/>
      <sz val="11"/>
      <name val="Gotham Book"/>
      <family val="0"/>
    </font>
    <font>
      <sz val="11"/>
      <name val="Gotham Book"/>
      <family val="0"/>
    </font>
    <font>
      <sz val="9"/>
      <name val="Gotham Book"/>
      <family val="0"/>
    </font>
    <font>
      <sz val="7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11"/>
      <color indexed="8"/>
      <name val="Gotham Book"/>
      <family val="0"/>
    </font>
    <font>
      <sz val="7"/>
      <color indexed="8"/>
      <name val="Gotham Book"/>
      <family val="0"/>
    </font>
    <font>
      <b/>
      <sz val="14"/>
      <color indexed="9"/>
      <name val="Gotham Book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sz val="11"/>
      <color theme="1"/>
      <name val="Gotham Book"/>
      <family val="0"/>
    </font>
    <font>
      <sz val="7"/>
      <color theme="1"/>
      <name val="Gotham Book"/>
      <family val="0"/>
    </font>
    <font>
      <b/>
      <sz val="14"/>
      <color theme="0"/>
      <name val="Gotham Book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>
        <color theme="5" tint="-0.4999699890613556"/>
      </right>
      <top style="medium">
        <color theme="0"/>
      </top>
      <bottom/>
    </border>
    <border>
      <left/>
      <right style="medium">
        <color theme="5" tint="-0.4999699890613556"/>
      </right>
      <top/>
      <bottom/>
    </border>
    <border>
      <left style="medium">
        <color theme="5" tint="-0.4999699890613556"/>
      </left>
      <right/>
      <top/>
      <bottom/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 style="medium">
        <color theme="5" tint="-0.4999699890613556"/>
      </left>
      <right/>
      <top style="medium">
        <color theme="0"/>
      </top>
      <bottom/>
    </border>
    <border>
      <left/>
      <right/>
      <top style="medium">
        <color theme="0"/>
      </top>
      <bottom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53" fillId="33" borderId="0" xfId="0" applyFont="1" applyFill="1" applyBorder="1" applyAlignment="1">
      <alignment vertical="top"/>
    </xf>
    <xf numFmtId="0" fontId="53" fillId="33" borderId="0" xfId="0" applyFont="1" applyFill="1" applyBorder="1" applyAlignment="1">
      <alignment/>
    </xf>
    <xf numFmtId="0" fontId="53" fillId="33" borderId="0" xfId="0" applyFont="1" applyFill="1" applyAlignment="1">
      <alignment vertical="top"/>
    </xf>
    <xf numFmtId="0" fontId="53" fillId="33" borderId="0" xfId="0" applyFont="1" applyFill="1" applyAlignment="1">
      <alignment/>
    </xf>
    <xf numFmtId="0" fontId="53" fillId="33" borderId="1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3" fillId="33" borderId="12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54" fillId="33" borderId="11" xfId="0" applyFont="1" applyFill="1" applyBorder="1" applyAlignment="1">
      <alignment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53" fillId="33" borderId="13" xfId="0" applyFont="1" applyFill="1" applyBorder="1" applyAlignment="1">
      <alignment vertical="top"/>
    </xf>
    <xf numFmtId="0" fontId="54" fillId="33" borderId="14" xfId="0" applyFont="1" applyFill="1" applyBorder="1" applyAlignment="1">
      <alignment vertical="top"/>
    </xf>
    <xf numFmtId="0" fontId="54" fillId="33" borderId="15" xfId="0" applyFont="1" applyFill="1" applyBorder="1" applyAlignment="1">
      <alignment/>
    </xf>
    <xf numFmtId="0" fontId="7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/>
    </xf>
    <xf numFmtId="43" fontId="7" fillId="33" borderId="0" xfId="50" applyFont="1" applyFill="1" applyBorder="1" applyAlignment="1">
      <alignment/>
    </xf>
    <xf numFmtId="0" fontId="5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 vertical="top"/>
    </xf>
    <xf numFmtId="43" fontId="8" fillId="33" borderId="0" xfId="50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right"/>
    </xf>
    <xf numFmtId="43" fontId="7" fillId="33" borderId="0" xfId="50" applyFont="1" applyFill="1" applyBorder="1" applyAlignment="1">
      <alignment vertical="top"/>
    </xf>
    <xf numFmtId="0" fontId="4" fillId="33" borderId="0" xfId="58" applyFont="1" applyFill="1" applyBorder="1" applyAlignment="1">
      <alignment horizontal="center"/>
      <protection/>
    </xf>
    <xf numFmtId="0" fontId="4" fillId="33" borderId="0" xfId="58" applyFont="1" applyFill="1" applyBorder="1" applyAlignment="1">
      <alignment horizontal="centerContinuous"/>
      <protection/>
    </xf>
    <xf numFmtId="0" fontId="53" fillId="33" borderId="0" xfId="0" applyFont="1" applyFill="1" applyBorder="1" applyAlignment="1">
      <alignment/>
    </xf>
    <xf numFmtId="0" fontId="53" fillId="33" borderId="0" xfId="0" applyFont="1" applyFill="1" applyAlignment="1">
      <alignment/>
    </xf>
    <xf numFmtId="0" fontId="53" fillId="33" borderId="0" xfId="0" applyFont="1" applyFill="1" applyAlignment="1">
      <alignment vertical="center"/>
    </xf>
    <xf numFmtId="0" fontId="53" fillId="33" borderId="16" xfId="0" applyFont="1" applyFill="1" applyBorder="1" applyAlignment="1">
      <alignment/>
    </xf>
    <xf numFmtId="0" fontId="4" fillId="33" borderId="17" xfId="58" applyFont="1" applyFill="1" applyBorder="1" applyAlignment="1">
      <alignment vertical="center"/>
      <protection/>
    </xf>
    <xf numFmtId="0" fontId="53" fillId="33" borderId="17" xfId="0" applyFont="1" applyFill="1" applyBorder="1" applyAlignment="1">
      <alignment/>
    </xf>
    <xf numFmtId="0" fontId="53" fillId="33" borderId="17" xfId="0" applyFont="1" applyFill="1" applyBorder="1" applyAlignment="1">
      <alignment/>
    </xf>
    <xf numFmtId="0" fontId="4" fillId="33" borderId="0" xfId="58" applyFont="1" applyFill="1" applyBorder="1" applyAlignment="1">
      <alignment vertical="top"/>
      <protection/>
    </xf>
    <xf numFmtId="0" fontId="6" fillId="33" borderId="0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53" fillId="33" borderId="0" xfId="0" applyFont="1" applyFill="1" applyBorder="1" applyAlignment="1">
      <alignment horizontal="centerContinuous"/>
    </xf>
    <xf numFmtId="0" fontId="4" fillId="33" borderId="0" xfId="58" applyFont="1" applyFill="1" applyBorder="1" applyAlignment="1">
      <alignment/>
      <protection/>
    </xf>
    <xf numFmtId="0" fontId="4" fillId="33" borderId="0" xfId="58" applyFont="1" applyFill="1" applyBorder="1" applyAlignment="1">
      <alignment horizontal="center" vertical="top"/>
      <protection/>
    </xf>
    <xf numFmtId="0" fontId="7" fillId="33" borderId="17" xfId="58" applyFont="1" applyFill="1" applyBorder="1" applyAlignment="1">
      <alignment vertical="top"/>
      <protection/>
    </xf>
    <xf numFmtId="0" fontId="7" fillId="33" borderId="0" xfId="58" applyFont="1" applyFill="1" applyBorder="1" applyAlignment="1">
      <alignment vertical="top"/>
      <protection/>
    </xf>
    <xf numFmtId="0" fontId="6" fillId="33" borderId="0" xfId="58" applyFont="1" applyFill="1" applyBorder="1" applyAlignment="1">
      <alignment vertical="top"/>
      <protection/>
    </xf>
    <xf numFmtId="3" fontId="6" fillId="33" borderId="0" xfId="58" applyNumberFormat="1" applyFont="1" applyFill="1" applyBorder="1" applyAlignment="1">
      <alignment vertical="top"/>
      <protection/>
    </xf>
    <xf numFmtId="0" fontId="5" fillId="33" borderId="0" xfId="58" applyFont="1" applyFill="1" applyBorder="1" applyAlignment="1">
      <alignment vertical="top"/>
      <protection/>
    </xf>
    <xf numFmtId="3" fontId="5" fillId="33" borderId="0" xfId="58" applyNumberFormat="1" applyFont="1" applyFill="1" applyBorder="1" applyAlignment="1">
      <alignment vertical="top"/>
      <protection/>
    </xf>
    <xf numFmtId="3" fontId="6" fillId="33" borderId="0" xfId="58" applyNumberFormat="1" applyFont="1" applyFill="1" applyBorder="1" applyAlignment="1" applyProtection="1">
      <alignment vertical="top"/>
      <protection locked="0"/>
    </xf>
    <xf numFmtId="0" fontId="6" fillId="33" borderId="0" xfId="58" applyFont="1" applyFill="1" applyBorder="1" applyAlignment="1">
      <alignment horizontal="left" vertical="top"/>
      <protection/>
    </xf>
    <xf numFmtId="0" fontId="5" fillId="33" borderId="0" xfId="58" applyFont="1" applyFill="1" applyBorder="1" applyAlignment="1">
      <alignment horizontal="left" vertical="top"/>
      <protection/>
    </xf>
    <xf numFmtId="3" fontId="5" fillId="33" borderId="0" xfId="58" applyNumberFormat="1" applyFont="1" applyFill="1" applyBorder="1" applyAlignment="1" applyProtection="1">
      <alignment vertical="top"/>
      <protection locked="0"/>
    </xf>
    <xf numFmtId="3" fontId="5" fillId="33" borderId="0" xfId="58" applyNumberFormat="1" applyFont="1" applyFill="1" applyBorder="1" applyAlignment="1">
      <alignment horizontal="right" vertical="top" wrapText="1"/>
      <protection/>
    </xf>
    <xf numFmtId="0" fontId="53" fillId="33" borderId="12" xfId="0" applyFont="1" applyFill="1" applyBorder="1" applyAlignment="1">
      <alignment horizontal="left" vertical="top" wrapText="1"/>
    </xf>
    <xf numFmtId="0" fontId="54" fillId="33" borderId="11" xfId="0" applyFont="1" applyFill="1" applyBorder="1" applyAlignment="1">
      <alignment horizontal="left" wrapText="1"/>
    </xf>
    <xf numFmtId="0" fontId="53" fillId="33" borderId="0" xfId="0" applyFont="1" applyFill="1" applyAlignment="1">
      <alignment horizontal="left" wrapText="1"/>
    </xf>
    <xf numFmtId="0" fontId="6" fillId="33" borderId="0" xfId="0" applyFont="1" applyFill="1" applyBorder="1" applyAlignment="1">
      <alignment horizontal="left" wrapText="1"/>
    </xf>
    <xf numFmtId="0" fontId="5" fillId="33" borderId="14" xfId="58" applyFont="1" applyFill="1" applyBorder="1" applyAlignment="1">
      <alignment vertical="top"/>
      <protection/>
    </xf>
    <xf numFmtId="3" fontId="6" fillId="33" borderId="14" xfId="58" applyNumberFormat="1" applyFont="1" applyFill="1" applyBorder="1" applyAlignment="1">
      <alignment vertical="top"/>
      <protection/>
    </xf>
    <xf numFmtId="0" fontId="54" fillId="33" borderId="0" xfId="0" applyFont="1" applyFill="1" applyAlignment="1">
      <alignment/>
    </xf>
    <xf numFmtId="3" fontId="54" fillId="33" borderId="0" xfId="0" applyNumberFormat="1" applyFont="1" applyFill="1" applyAlignment="1">
      <alignment/>
    </xf>
    <xf numFmtId="0" fontId="53" fillId="33" borderId="0" xfId="0" applyFont="1" applyFill="1" applyAlignment="1">
      <alignment horizontal="left"/>
    </xf>
    <xf numFmtId="0" fontId="53" fillId="33" borderId="0" xfId="0" applyFont="1" applyFill="1" applyAlignment="1">
      <alignment horizontal="center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170" fontId="5" fillId="33" borderId="0" xfId="58" applyNumberFormat="1" applyFont="1" applyFill="1" applyBorder="1" applyAlignment="1">
      <alignment vertical="top"/>
      <protection/>
    </xf>
    <xf numFmtId="170" fontId="6" fillId="33" borderId="0" xfId="58" applyNumberFormat="1" applyFont="1" applyFill="1" applyBorder="1" applyAlignment="1" applyProtection="1">
      <alignment vertical="top"/>
      <protection locked="0"/>
    </xf>
    <xf numFmtId="170" fontId="5" fillId="33" borderId="0" xfId="58" applyNumberFormat="1" applyFont="1" applyFill="1" applyBorder="1" applyAlignment="1">
      <alignment horizontal="right" vertical="top" wrapText="1"/>
      <protection/>
    </xf>
    <xf numFmtId="170" fontId="5" fillId="33" borderId="0" xfId="58" applyNumberFormat="1" applyFont="1" applyFill="1" applyBorder="1" applyAlignment="1" applyProtection="1">
      <alignment vertical="top"/>
      <protection locked="0"/>
    </xf>
    <xf numFmtId="165" fontId="56" fillId="34" borderId="18" xfId="50" applyNumberFormat="1" applyFont="1" applyFill="1" applyBorder="1" applyAlignment="1">
      <alignment horizontal="center" vertical="center"/>
    </xf>
    <xf numFmtId="167" fontId="6" fillId="33" borderId="0" xfId="58" applyNumberFormat="1" applyFont="1" applyFill="1" applyBorder="1" applyAlignment="1" applyProtection="1">
      <alignment vertical="top"/>
      <protection locked="0"/>
    </xf>
    <xf numFmtId="167" fontId="5" fillId="33" borderId="0" xfId="58" applyNumberFormat="1" applyFont="1" applyFill="1" applyBorder="1" applyAlignment="1" applyProtection="1">
      <alignment vertical="top"/>
      <protection locked="0"/>
    </xf>
    <xf numFmtId="0" fontId="3" fillId="33" borderId="0" xfId="58" applyFont="1" applyFill="1" applyBorder="1" applyAlignment="1">
      <alignment horizontal="center"/>
      <protection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53" fillId="33" borderId="0" xfId="0" applyFont="1" applyFill="1" applyBorder="1" applyAlignment="1" applyProtection="1">
      <alignment horizontal="center"/>
      <protection locked="0"/>
    </xf>
    <xf numFmtId="0" fontId="53" fillId="33" borderId="0" xfId="0" applyFont="1" applyFill="1" applyAlignment="1">
      <alignment horizontal="left" wrapText="1"/>
    </xf>
    <xf numFmtId="0" fontId="6" fillId="33" borderId="0" xfId="58" applyFont="1" applyFill="1" applyBorder="1" applyAlignment="1">
      <alignment horizontal="left" vertical="top"/>
      <protection/>
    </xf>
    <xf numFmtId="0" fontId="56" fillId="34" borderId="18" xfId="0" applyFont="1" applyFill="1" applyBorder="1" applyAlignment="1">
      <alignment horizontal="center" vertical="center"/>
    </xf>
    <xf numFmtId="165" fontId="56" fillId="34" borderId="18" xfId="50" applyNumberFormat="1" applyFont="1" applyFill="1" applyBorder="1" applyAlignment="1">
      <alignment horizontal="center" vertical="center"/>
    </xf>
    <xf numFmtId="0" fontId="6" fillId="33" borderId="0" xfId="58" applyFont="1" applyFill="1" applyBorder="1" applyAlignment="1">
      <alignment horizontal="left" vertical="top" wrapText="1"/>
      <protection/>
    </xf>
    <xf numFmtId="0" fontId="5" fillId="33" borderId="0" xfId="58" applyFont="1" applyFill="1" applyBorder="1" applyAlignment="1">
      <alignment horizontal="left" vertical="top"/>
      <protection/>
    </xf>
    <xf numFmtId="0" fontId="5" fillId="33" borderId="0" xfId="58" applyFont="1" applyFill="1" applyBorder="1" applyAlignment="1">
      <alignment horizontal="left" vertical="top" wrapText="1"/>
      <protection/>
    </xf>
  </cellXfs>
  <cellStyles count="57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2 5" xfId="54"/>
    <cellStyle name="Currency" xfId="55"/>
    <cellStyle name="Currency [0]" xfId="56"/>
    <cellStyle name="Neutral" xfId="57"/>
    <cellStyle name="Normal 2" xfId="58"/>
    <cellStyle name="Normal 3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53</xdr:row>
      <xdr:rowOff>142875</xdr:rowOff>
    </xdr:from>
    <xdr:to>
      <xdr:col>5</xdr:col>
      <xdr:colOff>190500</xdr:colOff>
      <xdr:row>61</xdr:row>
      <xdr:rowOff>361950</xdr:rowOff>
    </xdr:to>
    <xdr:sp>
      <xdr:nvSpPr>
        <xdr:cNvPr id="1" name="2 Rectángulo redondeado"/>
        <xdr:cNvSpPr>
          <a:spLocks/>
        </xdr:cNvSpPr>
      </xdr:nvSpPr>
      <xdr:spPr>
        <a:xfrm>
          <a:off x="209550" y="12982575"/>
          <a:ext cx="3581400" cy="14763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Elaboró: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L.C. Juan Antonio de Alba Celedón
</a:t>
          </a:r>
          <a:r>
            <a:rPr lang="en-US" cap="none" sz="900" b="1" i="0" u="none" baseline="0">
              <a:solidFill>
                <a:srgbClr val="000000"/>
              </a:solidFill>
            </a:rPr>
            <a:t>Coordinador Administrativo</a:t>
          </a:r>
        </a:p>
      </xdr:txBody>
    </xdr:sp>
    <xdr:clientData/>
  </xdr:twoCellAnchor>
  <xdr:twoCellAnchor>
    <xdr:from>
      <xdr:col>5</xdr:col>
      <xdr:colOff>428625</xdr:colOff>
      <xdr:row>53</xdr:row>
      <xdr:rowOff>133350</xdr:rowOff>
    </xdr:from>
    <xdr:to>
      <xdr:col>8</xdr:col>
      <xdr:colOff>104775</xdr:colOff>
      <xdr:row>61</xdr:row>
      <xdr:rowOff>352425</xdr:rowOff>
    </xdr:to>
    <xdr:sp>
      <xdr:nvSpPr>
        <xdr:cNvPr id="2" name="3 Rectángulo redondeado"/>
        <xdr:cNvSpPr>
          <a:spLocks/>
        </xdr:cNvSpPr>
      </xdr:nvSpPr>
      <xdr:spPr>
        <a:xfrm>
          <a:off x="4029075" y="12973050"/>
          <a:ext cx="3590925" cy="14763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Vo.Bo.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295275</xdr:colOff>
      <xdr:row>53</xdr:row>
      <xdr:rowOff>123825</xdr:rowOff>
    </xdr:from>
    <xdr:to>
      <xdr:col>13</xdr:col>
      <xdr:colOff>381000</xdr:colOff>
      <xdr:row>61</xdr:row>
      <xdr:rowOff>342900</xdr:rowOff>
    </xdr:to>
    <xdr:sp>
      <xdr:nvSpPr>
        <xdr:cNvPr id="3" name="4 Rectángulo redondeado"/>
        <xdr:cNvSpPr>
          <a:spLocks/>
        </xdr:cNvSpPr>
      </xdr:nvSpPr>
      <xdr:spPr>
        <a:xfrm>
          <a:off x="7810500" y="12963525"/>
          <a:ext cx="3590925" cy="14763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Vo.</a:t>
          </a:r>
          <a:r>
            <a:rPr lang="en-US" cap="none" sz="900" b="1" i="0" u="none" baseline="0">
              <a:solidFill>
                <a:srgbClr val="000000"/>
              </a:solidFill>
            </a:rPr>
            <a:t> Bo.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13</xdr:col>
      <xdr:colOff>590550</xdr:colOff>
      <xdr:row>53</xdr:row>
      <xdr:rowOff>123825</xdr:rowOff>
    </xdr:from>
    <xdr:to>
      <xdr:col>15</xdr:col>
      <xdr:colOff>1304925</xdr:colOff>
      <xdr:row>61</xdr:row>
      <xdr:rowOff>333375</xdr:rowOff>
    </xdr:to>
    <xdr:sp>
      <xdr:nvSpPr>
        <xdr:cNvPr id="4" name="5 Rectángulo redondeado"/>
        <xdr:cNvSpPr>
          <a:spLocks/>
        </xdr:cNvSpPr>
      </xdr:nvSpPr>
      <xdr:spPr>
        <a:xfrm>
          <a:off x="11610975" y="12963525"/>
          <a:ext cx="3590925" cy="146685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Autorizó: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Ent. Javier Núnez</a:t>
          </a:r>
          <a:r>
            <a:rPr lang="en-US" cap="none" sz="900" b="1" i="0" u="none" baseline="0">
              <a:solidFill>
                <a:srgbClr val="000000"/>
              </a:solidFill>
            </a:rPr>
            <a:t> Orozco
</a:t>
          </a:r>
          <a:r>
            <a:rPr lang="en-US" cap="none" sz="900" b="1" i="0" u="none" baseline="0">
              <a:solidFill>
                <a:srgbClr val="000000"/>
              </a:solidFill>
            </a:rPr>
            <a:t>Director General</a:t>
          </a:r>
        </a:p>
      </xdr:txBody>
    </xdr:sp>
    <xdr:clientData/>
  </xdr:twoCellAnchor>
  <xdr:twoCellAnchor editAs="oneCell">
    <xdr:from>
      <xdr:col>2</xdr:col>
      <xdr:colOff>114300</xdr:colOff>
      <xdr:row>1</xdr:row>
      <xdr:rowOff>161925</xdr:rowOff>
    </xdr:from>
    <xdr:to>
      <xdr:col>5</xdr:col>
      <xdr:colOff>76200</xdr:colOff>
      <xdr:row>6</xdr:row>
      <xdr:rowOff>219075</xdr:rowOff>
    </xdr:to>
    <xdr:pic>
      <xdr:nvPicPr>
        <xdr:cNvPr id="5" name="Imagen 8" descr="Secretaría de Obras Públic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14325"/>
          <a:ext cx="3228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657225</xdr:colOff>
      <xdr:row>1</xdr:row>
      <xdr:rowOff>161925</xdr:rowOff>
    </xdr:from>
    <xdr:to>
      <xdr:col>15</xdr:col>
      <xdr:colOff>1009650</xdr:colOff>
      <xdr:row>6</xdr:row>
      <xdr:rowOff>219075</xdr:rowOff>
    </xdr:to>
    <xdr:pic>
      <xdr:nvPicPr>
        <xdr:cNvPr id="6" name="Imagen 9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783" t="1057" r="62493" b="86297"/>
        <a:stretch>
          <a:fillRect/>
        </a:stretch>
      </xdr:blipFill>
      <xdr:spPr>
        <a:xfrm>
          <a:off x="11677650" y="314325"/>
          <a:ext cx="3228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0"/>
  <sheetViews>
    <sheetView tabSelected="1" view="pageBreakPreview" zoomScale="77" zoomScaleNormal="70" zoomScaleSheetLayoutView="77" zoomScalePageLayoutView="0" workbookViewId="0" topLeftCell="A1">
      <selection activeCell="D17" sqref="D17:F17"/>
    </sheetView>
  </sheetViews>
  <sheetFormatPr defaultColWidth="11.421875" defaultRowHeight="15"/>
  <cols>
    <col min="1" max="1" width="1.28515625" style="26" customWidth="1"/>
    <col min="2" max="3" width="3.7109375" style="26" customWidth="1"/>
    <col min="4" max="4" width="23.8515625" style="26" customWidth="1"/>
    <col min="5" max="5" width="21.421875" style="26" customWidth="1"/>
    <col min="6" max="6" width="17.28125" style="26" customWidth="1"/>
    <col min="7" max="8" width="20.7109375" style="1" customWidth="1"/>
    <col min="9" max="9" width="7.7109375" style="26" customWidth="1"/>
    <col min="10" max="11" width="3.7109375" style="4" customWidth="1"/>
    <col min="12" max="14" width="18.7109375" style="4" customWidth="1"/>
    <col min="15" max="15" width="24.421875" style="4" customWidth="1"/>
    <col min="16" max="16" width="20.7109375" style="4" customWidth="1"/>
    <col min="17" max="17" width="1.8515625" style="4" customWidth="1"/>
    <col min="18" max="16384" width="11.421875" style="4" customWidth="1"/>
  </cols>
  <sheetData>
    <row r="2" spans="1:17" s="2" customFormat="1" ht="19.5" customHeight="1">
      <c r="A2" s="69" t="s">
        <v>53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9.5" customHeight="1">
      <c r="A3" s="69" t="s">
        <v>52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9.5" customHeight="1">
      <c r="A4" s="69" t="s">
        <v>43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19.5" customHeight="1">
      <c r="A5" s="69" t="s">
        <v>54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3:17" ht="3" customHeight="1">
      <c r="C6" s="25"/>
      <c r="D6" s="36"/>
      <c r="E6" s="24"/>
      <c r="F6" s="24"/>
      <c r="G6" s="24"/>
      <c r="H6" s="24"/>
      <c r="I6" s="24"/>
      <c r="J6" s="24"/>
      <c r="K6" s="24"/>
      <c r="L6" s="24"/>
      <c r="M6" s="24"/>
      <c r="N6" s="24"/>
      <c r="O6" s="37"/>
      <c r="P6" s="2"/>
      <c r="Q6" s="2"/>
    </row>
    <row r="7" spans="1:17" ht="19.5" customHeight="1">
      <c r="A7" s="69" t="s">
        <v>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9" s="2" customFormat="1" ht="4.5" customHeight="1" thickBot="1">
      <c r="A8" s="26"/>
      <c r="B8" s="25"/>
      <c r="C8" s="25"/>
      <c r="D8" s="36"/>
      <c r="E8" s="25"/>
      <c r="F8" s="25"/>
      <c r="G8" s="38"/>
      <c r="H8" s="38"/>
      <c r="I8" s="36"/>
    </row>
    <row r="9" spans="1:17" s="2" customFormat="1" ht="20.25" customHeight="1" thickBot="1">
      <c r="A9" s="74" t="s">
        <v>4</v>
      </c>
      <c r="B9" s="74"/>
      <c r="C9" s="74"/>
      <c r="D9" s="74"/>
      <c r="E9" s="74"/>
      <c r="F9" s="74"/>
      <c r="G9" s="74" t="s">
        <v>1</v>
      </c>
      <c r="H9" s="74"/>
      <c r="I9" s="74" t="s">
        <v>4</v>
      </c>
      <c r="J9" s="74"/>
      <c r="K9" s="74"/>
      <c r="L9" s="74"/>
      <c r="M9" s="74"/>
      <c r="N9" s="74"/>
      <c r="O9" s="74" t="s">
        <v>1</v>
      </c>
      <c r="P9" s="74"/>
      <c r="Q9" s="74"/>
    </row>
    <row r="10" spans="1:17" s="2" customFormat="1" ht="60" customHeight="1" thickBot="1">
      <c r="A10" s="74"/>
      <c r="B10" s="74"/>
      <c r="C10" s="74"/>
      <c r="D10" s="74"/>
      <c r="E10" s="74"/>
      <c r="F10" s="74"/>
      <c r="G10" s="66">
        <v>2023</v>
      </c>
      <c r="H10" s="66">
        <v>2022</v>
      </c>
      <c r="I10" s="74"/>
      <c r="J10" s="74"/>
      <c r="K10" s="74"/>
      <c r="L10" s="74"/>
      <c r="M10" s="74"/>
      <c r="N10" s="74"/>
      <c r="O10" s="66">
        <v>2023</v>
      </c>
      <c r="P10" s="75">
        <v>2022</v>
      </c>
      <c r="Q10" s="75"/>
    </row>
    <row r="11" spans="1:17" s="2" customFormat="1" ht="3" customHeight="1">
      <c r="A11" s="29"/>
      <c r="B11" s="31"/>
      <c r="C11" s="31"/>
      <c r="D11" s="30"/>
      <c r="E11" s="30"/>
      <c r="F11" s="30"/>
      <c r="G11" s="39"/>
      <c r="H11" s="39"/>
      <c r="I11" s="31"/>
      <c r="J11" s="32"/>
      <c r="K11" s="32"/>
      <c r="L11" s="32"/>
      <c r="M11" s="32"/>
      <c r="N11" s="32"/>
      <c r="O11" s="32"/>
      <c r="P11" s="32"/>
      <c r="Q11" s="5"/>
    </row>
    <row r="12" spans="1:17" s="2" customFormat="1" ht="12">
      <c r="A12" s="7"/>
      <c r="B12" s="15"/>
      <c r="C12" s="33"/>
      <c r="D12" s="33"/>
      <c r="E12" s="33"/>
      <c r="F12" s="33"/>
      <c r="G12" s="40"/>
      <c r="H12" s="40"/>
      <c r="I12" s="15"/>
      <c r="J12" s="16"/>
      <c r="K12" s="16"/>
      <c r="L12" s="16"/>
      <c r="M12" s="16"/>
      <c r="N12" s="16"/>
      <c r="O12" s="16"/>
      <c r="P12" s="16"/>
      <c r="Q12" s="6"/>
    </row>
    <row r="13" spans="1:17" ht="19.5" customHeight="1">
      <c r="A13" s="7"/>
      <c r="B13" s="77" t="s">
        <v>42</v>
      </c>
      <c r="C13" s="77"/>
      <c r="D13" s="77"/>
      <c r="E13" s="77"/>
      <c r="F13" s="77"/>
      <c r="G13" s="41"/>
      <c r="H13" s="41"/>
      <c r="I13" s="8"/>
      <c r="J13" s="77" t="s">
        <v>20</v>
      </c>
      <c r="K13" s="77"/>
      <c r="L13" s="77"/>
      <c r="M13" s="77"/>
      <c r="N13" s="77"/>
      <c r="O13" s="42"/>
      <c r="P13" s="42"/>
      <c r="Q13" s="9"/>
    </row>
    <row r="14" spans="1:17" ht="19.5" customHeight="1">
      <c r="A14" s="7"/>
      <c r="B14" s="8"/>
      <c r="C14" s="43"/>
      <c r="D14" s="8"/>
      <c r="E14" s="43"/>
      <c r="F14" s="43"/>
      <c r="G14" s="41"/>
      <c r="H14" s="41"/>
      <c r="I14" s="8"/>
      <c r="J14" s="8"/>
      <c r="K14" s="43"/>
      <c r="L14" s="43"/>
      <c r="M14" s="43"/>
      <c r="N14" s="43"/>
      <c r="O14" s="42"/>
      <c r="P14" s="42"/>
      <c r="Q14" s="9"/>
    </row>
    <row r="15" spans="1:17" ht="19.5" customHeight="1">
      <c r="A15" s="7"/>
      <c r="B15" s="8"/>
      <c r="C15" s="77" t="s">
        <v>17</v>
      </c>
      <c r="D15" s="77"/>
      <c r="E15" s="77"/>
      <c r="F15" s="77"/>
      <c r="G15" s="44">
        <f>SUM(G16:G26)</f>
        <v>34116040.74</v>
      </c>
      <c r="H15" s="44">
        <f>SUM(H16:H26)</f>
        <v>144510697.17000002</v>
      </c>
      <c r="I15" s="8"/>
      <c r="J15" s="8"/>
      <c r="K15" s="77" t="s">
        <v>17</v>
      </c>
      <c r="L15" s="77"/>
      <c r="M15" s="77"/>
      <c r="N15" s="77"/>
      <c r="O15" s="44">
        <f>SUM(O16:O18)</f>
        <v>255859.1</v>
      </c>
      <c r="P15" s="44">
        <f>SUM(P16:P18)</f>
        <v>3052817.64</v>
      </c>
      <c r="Q15" s="9"/>
    </row>
    <row r="16" spans="1:17" ht="19.5" customHeight="1">
      <c r="A16" s="7"/>
      <c r="B16" s="8"/>
      <c r="C16" s="43"/>
      <c r="D16" s="76" t="s">
        <v>5</v>
      </c>
      <c r="E16" s="76"/>
      <c r="F16" s="76"/>
      <c r="G16" s="45">
        <v>0</v>
      </c>
      <c r="H16" s="45">
        <v>0</v>
      </c>
      <c r="I16" s="8"/>
      <c r="J16" s="8"/>
      <c r="K16" s="34"/>
      <c r="L16" s="73" t="s">
        <v>2</v>
      </c>
      <c r="M16" s="73"/>
      <c r="N16" s="73"/>
      <c r="O16" s="45">
        <v>0</v>
      </c>
      <c r="P16" s="45">
        <v>0</v>
      </c>
      <c r="Q16" s="9"/>
    </row>
    <row r="17" spans="1:17" ht="19.5" customHeight="1">
      <c r="A17" s="7"/>
      <c r="B17" s="8"/>
      <c r="C17" s="43"/>
      <c r="D17" s="76" t="s">
        <v>21</v>
      </c>
      <c r="E17" s="76"/>
      <c r="F17" s="76"/>
      <c r="G17" s="45">
        <v>0</v>
      </c>
      <c r="H17" s="45">
        <v>0</v>
      </c>
      <c r="I17" s="8"/>
      <c r="J17" s="8"/>
      <c r="K17" s="34"/>
      <c r="L17" s="73" t="s">
        <v>3</v>
      </c>
      <c r="M17" s="73"/>
      <c r="N17" s="73"/>
      <c r="O17" s="45">
        <v>0</v>
      </c>
      <c r="P17" s="45">
        <v>0</v>
      </c>
      <c r="Q17" s="9"/>
    </row>
    <row r="18" spans="1:17" ht="19.5" customHeight="1">
      <c r="A18" s="7"/>
      <c r="B18" s="8"/>
      <c r="C18" s="46"/>
      <c r="D18" s="76" t="s">
        <v>22</v>
      </c>
      <c r="E18" s="76"/>
      <c r="F18" s="76"/>
      <c r="G18" s="45">
        <v>0</v>
      </c>
      <c r="H18" s="45">
        <v>0</v>
      </c>
      <c r="I18" s="8"/>
      <c r="J18" s="8"/>
      <c r="K18" s="41"/>
      <c r="L18" s="73" t="s">
        <v>23</v>
      </c>
      <c r="M18" s="73"/>
      <c r="N18" s="73"/>
      <c r="O18" s="45">
        <v>255859.1</v>
      </c>
      <c r="P18" s="45">
        <v>3052817.64</v>
      </c>
      <c r="Q18" s="9"/>
    </row>
    <row r="19" spans="1:17" ht="19.5" customHeight="1">
      <c r="A19" s="7"/>
      <c r="B19" s="8"/>
      <c r="C19" s="46"/>
      <c r="D19" s="76" t="s">
        <v>8</v>
      </c>
      <c r="E19" s="76"/>
      <c r="F19" s="76"/>
      <c r="G19" s="45">
        <v>0</v>
      </c>
      <c r="H19" s="45">
        <v>0</v>
      </c>
      <c r="I19" s="8"/>
      <c r="J19" s="8"/>
      <c r="K19" s="41"/>
      <c r="L19" s="34"/>
      <c r="M19" s="34"/>
      <c r="N19" s="34"/>
      <c r="O19" s="45"/>
      <c r="P19" s="34"/>
      <c r="Q19" s="9"/>
    </row>
    <row r="20" spans="1:17" ht="19.5" customHeight="1">
      <c r="A20" s="7"/>
      <c r="B20" s="8"/>
      <c r="C20" s="46"/>
      <c r="D20" s="76" t="s">
        <v>45</v>
      </c>
      <c r="E20" s="76"/>
      <c r="F20" s="76"/>
      <c r="G20" s="45">
        <v>687.83</v>
      </c>
      <c r="H20" s="45">
        <v>1050.48</v>
      </c>
      <c r="I20" s="8"/>
      <c r="J20" s="8"/>
      <c r="K20" s="47" t="s">
        <v>18</v>
      </c>
      <c r="L20" s="47"/>
      <c r="M20" s="47"/>
      <c r="N20" s="47"/>
      <c r="O20" s="44">
        <f>SUM(O21:O23)</f>
        <v>0</v>
      </c>
      <c r="P20" s="44">
        <f>SUM(P21:P23)</f>
        <v>497927.25</v>
      </c>
      <c r="Q20" s="9"/>
    </row>
    <row r="21" spans="1:17" ht="19.5" customHeight="1">
      <c r="A21" s="7"/>
      <c r="B21" s="8"/>
      <c r="C21" s="46"/>
      <c r="D21" s="76" t="s">
        <v>46</v>
      </c>
      <c r="E21" s="76"/>
      <c r="F21" s="76"/>
      <c r="G21" s="45">
        <v>0</v>
      </c>
      <c r="H21" s="45">
        <v>0</v>
      </c>
      <c r="I21" s="8"/>
      <c r="J21" s="8"/>
      <c r="K21" s="41"/>
      <c r="L21" s="46" t="s">
        <v>2</v>
      </c>
      <c r="M21" s="46"/>
      <c r="N21" s="46"/>
      <c r="O21" s="45">
        <v>0</v>
      </c>
      <c r="P21" s="45">
        <v>0</v>
      </c>
      <c r="Q21" s="9"/>
    </row>
    <row r="22" spans="1:17" ht="19.5" customHeight="1">
      <c r="A22" s="7"/>
      <c r="B22" s="8"/>
      <c r="C22" s="46"/>
      <c r="D22" s="76" t="s">
        <v>49</v>
      </c>
      <c r="E22" s="76"/>
      <c r="F22" s="76"/>
      <c r="G22" s="45">
        <v>6389601.9</v>
      </c>
      <c r="H22" s="45">
        <v>26071051.15</v>
      </c>
      <c r="I22" s="45"/>
      <c r="J22" s="8"/>
      <c r="K22" s="41"/>
      <c r="L22" s="73" t="s">
        <v>3</v>
      </c>
      <c r="M22" s="73"/>
      <c r="N22" s="73"/>
      <c r="O22" s="45">
        <v>0</v>
      </c>
      <c r="P22" s="45">
        <v>497927.25</v>
      </c>
      <c r="Q22" s="9"/>
    </row>
    <row r="23" spans="1:17" ht="28.5" customHeight="1">
      <c r="A23" s="7"/>
      <c r="B23" s="8"/>
      <c r="C23" s="46"/>
      <c r="D23" s="76"/>
      <c r="E23" s="76"/>
      <c r="F23" s="76"/>
      <c r="G23" s="45"/>
      <c r="H23" s="45"/>
      <c r="I23" s="8"/>
      <c r="J23" s="8"/>
      <c r="K23" s="34"/>
      <c r="L23" s="73" t="s">
        <v>24</v>
      </c>
      <c r="M23" s="73"/>
      <c r="N23" s="73"/>
      <c r="O23" s="45">
        <v>0</v>
      </c>
      <c r="P23" s="45">
        <v>0</v>
      </c>
      <c r="Q23" s="9"/>
    </row>
    <row r="24" spans="1:17" ht="33" customHeight="1">
      <c r="A24" s="7"/>
      <c r="B24" s="8"/>
      <c r="C24" s="46"/>
      <c r="D24" s="76" t="s">
        <v>47</v>
      </c>
      <c r="E24" s="76"/>
      <c r="F24" s="76"/>
      <c r="G24" s="45">
        <v>0</v>
      </c>
      <c r="H24" s="45">
        <v>0</v>
      </c>
      <c r="I24" s="8"/>
      <c r="J24" s="8"/>
      <c r="K24" s="77" t="s">
        <v>25</v>
      </c>
      <c r="L24" s="77"/>
      <c r="M24" s="77"/>
      <c r="N24" s="77"/>
      <c r="O24" s="65">
        <f>O15-O20</f>
        <v>255859.1</v>
      </c>
      <c r="P24" s="68">
        <f>P15-P20</f>
        <v>2554890.39</v>
      </c>
      <c r="Q24" s="9"/>
    </row>
    <row r="25" spans="1:17" ht="30" customHeight="1">
      <c r="A25" s="7"/>
      <c r="B25" s="8"/>
      <c r="C25" s="46"/>
      <c r="D25" s="76" t="s">
        <v>48</v>
      </c>
      <c r="E25" s="76"/>
      <c r="F25" s="76"/>
      <c r="G25" s="45">
        <v>27725751.01</v>
      </c>
      <c r="H25" s="45">
        <v>118438595.54</v>
      </c>
      <c r="I25" s="45"/>
      <c r="J25" s="8"/>
      <c r="K25" s="34"/>
      <c r="L25" s="34"/>
      <c r="M25" s="34"/>
      <c r="N25" s="34"/>
      <c r="O25" s="34"/>
      <c r="P25" s="34"/>
      <c r="Q25" s="9"/>
    </row>
    <row r="26" spans="1:17" ht="19.5" customHeight="1">
      <c r="A26" s="7"/>
      <c r="B26" s="8"/>
      <c r="C26" s="46"/>
      <c r="D26" s="76" t="s">
        <v>26</v>
      </c>
      <c r="E26" s="76"/>
      <c r="F26" s="11"/>
      <c r="G26" s="45">
        <v>0</v>
      </c>
      <c r="H26" s="45">
        <v>0</v>
      </c>
      <c r="I26" s="45"/>
      <c r="J26" s="34"/>
      <c r="K26" s="34"/>
      <c r="L26" s="34"/>
      <c r="M26" s="34"/>
      <c r="N26" s="34"/>
      <c r="O26" s="34"/>
      <c r="P26" s="34"/>
      <c r="Q26" s="9"/>
    </row>
    <row r="27" spans="1:17" ht="19.5" customHeight="1">
      <c r="A27" s="7"/>
      <c r="B27" s="8"/>
      <c r="C27" s="43"/>
      <c r="D27" s="8"/>
      <c r="E27" s="43"/>
      <c r="F27" s="43"/>
      <c r="G27" s="41"/>
      <c r="H27" s="41"/>
      <c r="I27" s="8"/>
      <c r="J27" s="77" t="s">
        <v>27</v>
      </c>
      <c r="K27" s="77"/>
      <c r="L27" s="77"/>
      <c r="M27" s="77"/>
      <c r="N27" s="77"/>
      <c r="O27" s="34"/>
      <c r="P27" s="34"/>
      <c r="Q27" s="9"/>
    </row>
    <row r="28" spans="1:17" ht="19.5" customHeight="1">
      <c r="A28" s="7"/>
      <c r="B28" s="8"/>
      <c r="C28" s="77" t="s">
        <v>18</v>
      </c>
      <c r="D28" s="77"/>
      <c r="E28" s="77"/>
      <c r="F28" s="77"/>
      <c r="G28" s="44">
        <f>SUM(G29:G47)</f>
        <v>31664469.39</v>
      </c>
      <c r="H28" s="44">
        <f>SUM(H29:H47)</f>
        <v>147562464.32999998</v>
      </c>
      <c r="I28" s="8"/>
      <c r="J28" s="8"/>
      <c r="K28" s="43"/>
      <c r="L28" s="8"/>
      <c r="M28" s="11"/>
      <c r="N28" s="11"/>
      <c r="O28" s="42"/>
      <c r="P28" s="42"/>
      <c r="Q28" s="9"/>
    </row>
    <row r="29" spans="1:17" ht="19.5" customHeight="1">
      <c r="A29" s="7"/>
      <c r="B29" s="8"/>
      <c r="C29" s="47"/>
      <c r="D29" s="76" t="s">
        <v>28</v>
      </c>
      <c r="E29" s="76"/>
      <c r="F29" s="76"/>
      <c r="G29" s="45">
        <v>12062173.74</v>
      </c>
      <c r="H29" s="45">
        <v>46961387.4</v>
      </c>
      <c r="I29" s="45"/>
      <c r="J29" s="8"/>
      <c r="K29" s="47" t="s">
        <v>17</v>
      </c>
      <c r="L29" s="47"/>
      <c r="M29" s="47"/>
      <c r="N29" s="47"/>
      <c r="O29" s="48">
        <f>O30+O33</f>
        <v>3767486.35</v>
      </c>
      <c r="P29" s="48">
        <f>P30+P33</f>
        <v>2986170.84</v>
      </c>
      <c r="Q29" s="9"/>
    </row>
    <row r="30" spans="1:17" ht="19.5" customHeight="1">
      <c r="A30" s="7"/>
      <c r="B30" s="8"/>
      <c r="C30" s="47"/>
      <c r="D30" s="76" t="s">
        <v>6</v>
      </c>
      <c r="E30" s="76"/>
      <c r="F30" s="76"/>
      <c r="G30" s="45">
        <v>3059019.51</v>
      </c>
      <c r="H30" s="45">
        <v>11892482.85</v>
      </c>
      <c r="I30" s="45"/>
      <c r="J30" s="34"/>
      <c r="K30" s="34"/>
      <c r="L30" s="46" t="s">
        <v>29</v>
      </c>
      <c r="M30" s="46"/>
      <c r="N30" s="46"/>
      <c r="O30" s="45">
        <f>SUM(O31:O32)</f>
        <v>0</v>
      </c>
      <c r="P30" s="45">
        <f>SUM(P31:P32)</f>
        <v>0</v>
      </c>
      <c r="Q30" s="9"/>
    </row>
    <row r="31" spans="1:17" ht="19.5" customHeight="1">
      <c r="A31" s="7"/>
      <c r="B31" s="8"/>
      <c r="C31" s="47"/>
      <c r="D31" s="76" t="s">
        <v>7</v>
      </c>
      <c r="E31" s="76"/>
      <c r="F31" s="76"/>
      <c r="G31" s="45">
        <v>7358011.02</v>
      </c>
      <c r="H31" s="45">
        <v>30165880.4</v>
      </c>
      <c r="I31" s="45"/>
      <c r="J31" s="8"/>
      <c r="K31" s="47"/>
      <c r="L31" s="73" t="s">
        <v>30</v>
      </c>
      <c r="M31" s="73"/>
      <c r="N31" s="73"/>
      <c r="O31" s="45">
        <v>0</v>
      </c>
      <c r="P31" s="45">
        <v>0</v>
      </c>
      <c r="Q31" s="9"/>
    </row>
    <row r="32" spans="1:17" ht="19.5" customHeight="1">
      <c r="A32" s="7"/>
      <c r="B32" s="8"/>
      <c r="C32" s="43"/>
      <c r="D32" s="8"/>
      <c r="E32" s="43"/>
      <c r="F32" s="43"/>
      <c r="G32" s="45">
        <v>0</v>
      </c>
      <c r="H32" s="45">
        <v>0</v>
      </c>
      <c r="I32" s="45"/>
      <c r="J32" s="8"/>
      <c r="K32" s="47"/>
      <c r="L32" s="46" t="s">
        <v>31</v>
      </c>
      <c r="M32" s="46"/>
      <c r="N32" s="46"/>
      <c r="O32" s="45">
        <v>0</v>
      </c>
      <c r="P32" s="45">
        <v>0</v>
      </c>
      <c r="Q32" s="9"/>
    </row>
    <row r="33" spans="1:17" ht="19.5" customHeight="1">
      <c r="A33" s="7"/>
      <c r="B33" s="8"/>
      <c r="C33" s="47"/>
      <c r="D33" s="76" t="s">
        <v>9</v>
      </c>
      <c r="E33" s="76"/>
      <c r="F33" s="76"/>
      <c r="G33" s="45">
        <v>0</v>
      </c>
      <c r="H33" s="45">
        <v>0</v>
      </c>
      <c r="I33" s="8"/>
      <c r="J33" s="8"/>
      <c r="K33" s="47"/>
      <c r="L33" s="73" t="s">
        <v>32</v>
      </c>
      <c r="M33" s="73"/>
      <c r="N33" s="73"/>
      <c r="O33" s="45">
        <v>3767486.35</v>
      </c>
      <c r="P33" s="45">
        <v>2986170.84</v>
      </c>
      <c r="Q33" s="9"/>
    </row>
    <row r="34" spans="1:17" ht="19.5" customHeight="1">
      <c r="A34" s="7"/>
      <c r="B34" s="8"/>
      <c r="C34" s="47"/>
      <c r="D34" s="76" t="s">
        <v>33</v>
      </c>
      <c r="E34" s="76"/>
      <c r="F34" s="76"/>
      <c r="G34" s="45">
        <v>0</v>
      </c>
      <c r="H34" s="45">
        <v>0</v>
      </c>
      <c r="I34" s="8"/>
      <c r="J34" s="8"/>
      <c r="K34" s="41"/>
      <c r="L34" s="34"/>
      <c r="M34" s="34"/>
      <c r="N34" s="34"/>
      <c r="O34" s="34"/>
      <c r="P34" s="34"/>
      <c r="Q34" s="9"/>
    </row>
    <row r="35" spans="1:17" ht="19.5" customHeight="1">
      <c r="A35" s="7"/>
      <c r="B35" s="8"/>
      <c r="C35" s="47"/>
      <c r="D35" s="76" t="s">
        <v>34</v>
      </c>
      <c r="E35" s="76"/>
      <c r="F35" s="76"/>
      <c r="G35" s="45">
        <v>0</v>
      </c>
      <c r="H35" s="45">
        <v>0</v>
      </c>
      <c r="I35" s="8"/>
      <c r="J35" s="8"/>
      <c r="K35" s="47" t="s">
        <v>18</v>
      </c>
      <c r="L35" s="47"/>
      <c r="M35" s="47"/>
      <c r="N35" s="47"/>
      <c r="O35" s="44">
        <f>O36+O39</f>
        <v>181828.23</v>
      </c>
      <c r="P35" s="44">
        <f>P36+P39</f>
        <v>4357752.4</v>
      </c>
      <c r="Q35" s="9"/>
    </row>
    <row r="36" spans="1:17" ht="19.5" customHeight="1">
      <c r="A36" s="7"/>
      <c r="B36" s="8"/>
      <c r="C36" s="47"/>
      <c r="D36" s="76" t="s">
        <v>10</v>
      </c>
      <c r="E36" s="76"/>
      <c r="F36" s="76"/>
      <c r="G36" s="45">
        <v>8929406.02</v>
      </c>
      <c r="H36" s="45">
        <v>55489896.04</v>
      </c>
      <c r="I36" s="45"/>
      <c r="J36" s="8"/>
      <c r="K36" s="34"/>
      <c r="L36" s="73" t="s">
        <v>35</v>
      </c>
      <c r="M36" s="73"/>
      <c r="N36" s="73"/>
      <c r="O36" s="45">
        <v>0</v>
      </c>
      <c r="P36" s="45">
        <v>0</v>
      </c>
      <c r="Q36" s="9"/>
    </row>
    <row r="37" spans="1:17" ht="19.5" customHeight="1">
      <c r="A37" s="7"/>
      <c r="B37" s="8"/>
      <c r="C37" s="47"/>
      <c r="D37" s="76" t="s">
        <v>11</v>
      </c>
      <c r="E37" s="76"/>
      <c r="F37" s="76"/>
      <c r="G37" s="45">
        <v>0</v>
      </c>
      <c r="H37" s="45">
        <v>0</v>
      </c>
      <c r="I37" s="8"/>
      <c r="J37" s="8"/>
      <c r="K37" s="47"/>
      <c r="L37" s="73" t="s">
        <v>30</v>
      </c>
      <c r="M37" s="73"/>
      <c r="N37" s="73"/>
      <c r="O37" s="45">
        <v>0</v>
      </c>
      <c r="P37" s="45">
        <v>0</v>
      </c>
      <c r="Q37" s="9"/>
    </row>
    <row r="38" spans="1:17" ht="15">
      <c r="A38" s="7"/>
      <c r="B38" s="8"/>
      <c r="C38" s="47"/>
      <c r="D38" s="76" t="s">
        <v>12</v>
      </c>
      <c r="E38" s="76"/>
      <c r="F38" s="76"/>
      <c r="G38" s="45">
        <v>0</v>
      </c>
      <c r="H38" s="45">
        <v>0</v>
      </c>
      <c r="I38" s="8"/>
      <c r="J38" s="34"/>
      <c r="K38" s="47"/>
      <c r="L38" s="46" t="s">
        <v>31</v>
      </c>
      <c r="M38" s="46"/>
      <c r="N38" s="46"/>
      <c r="O38" s="45">
        <v>0</v>
      </c>
      <c r="P38" s="45">
        <v>0</v>
      </c>
      <c r="Q38" s="9"/>
    </row>
    <row r="39" spans="1:17" ht="19.5" customHeight="1">
      <c r="A39" s="7"/>
      <c r="B39" s="8"/>
      <c r="C39" s="47"/>
      <c r="D39" s="76" t="s">
        <v>13</v>
      </c>
      <c r="E39" s="76"/>
      <c r="F39" s="76"/>
      <c r="G39" s="45">
        <v>0</v>
      </c>
      <c r="H39" s="45">
        <v>0</v>
      </c>
      <c r="I39" s="8"/>
      <c r="J39" s="8"/>
      <c r="K39" s="47"/>
      <c r="L39" s="73" t="s">
        <v>36</v>
      </c>
      <c r="M39" s="73"/>
      <c r="N39" s="73"/>
      <c r="O39" s="45">
        <v>181828.23</v>
      </c>
      <c r="P39" s="45">
        <v>4357752.4</v>
      </c>
      <c r="Q39" s="9"/>
    </row>
    <row r="40" spans="1:17" ht="19.5" customHeight="1">
      <c r="A40" s="7"/>
      <c r="B40" s="8"/>
      <c r="C40" s="47"/>
      <c r="D40" s="76" t="s">
        <v>14</v>
      </c>
      <c r="E40" s="76"/>
      <c r="F40" s="76"/>
      <c r="G40" s="45">
        <v>0</v>
      </c>
      <c r="H40" s="45">
        <v>0</v>
      </c>
      <c r="I40" s="8"/>
      <c r="J40" s="8"/>
      <c r="K40" s="41"/>
      <c r="L40" s="34"/>
      <c r="M40" s="34"/>
      <c r="N40" s="34"/>
      <c r="O40" s="34"/>
      <c r="P40" s="34"/>
      <c r="Q40" s="9"/>
    </row>
    <row r="41" spans="1:17" ht="19.5" customHeight="1">
      <c r="A41" s="7"/>
      <c r="B41" s="8"/>
      <c r="C41" s="47"/>
      <c r="D41" s="76" t="s">
        <v>15</v>
      </c>
      <c r="E41" s="76"/>
      <c r="F41" s="76"/>
      <c r="G41" s="45">
        <v>0</v>
      </c>
      <c r="H41" s="45">
        <v>0</v>
      </c>
      <c r="I41" s="8"/>
      <c r="J41" s="8"/>
      <c r="K41" s="77" t="s">
        <v>37</v>
      </c>
      <c r="L41" s="77"/>
      <c r="M41" s="77"/>
      <c r="N41" s="77"/>
      <c r="O41" s="62">
        <f>O29-O35</f>
        <v>3585658.12</v>
      </c>
      <c r="P41" s="62">
        <f>P29-P35</f>
        <v>-1371581.5600000005</v>
      </c>
      <c r="Q41" s="9"/>
    </row>
    <row r="42" spans="1:17" ht="15" customHeight="1">
      <c r="A42" s="7"/>
      <c r="B42" s="8"/>
      <c r="C42" s="43"/>
      <c r="D42" s="8"/>
      <c r="E42" s="43"/>
      <c r="F42" s="43"/>
      <c r="G42" s="45">
        <v>0</v>
      </c>
      <c r="H42" s="45">
        <v>0</v>
      </c>
      <c r="I42" s="8"/>
      <c r="J42" s="8"/>
      <c r="K42" s="34"/>
      <c r="L42" s="34"/>
      <c r="M42" s="34"/>
      <c r="N42" s="34"/>
      <c r="O42" s="34"/>
      <c r="P42" s="34"/>
      <c r="Q42" s="9"/>
    </row>
    <row r="43" spans="1:17" ht="19.5" customHeight="1">
      <c r="A43" s="7"/>
      <c r="B43" s="8"/>
      <c r="C43" s="47"/>
      <c r="D43" s="76" t="s">
        <v>38</v>
      </c>
      <c r="E43" s="76"/>
      <c r="F43" s="76"/>
      <c r="G43" s="45">
        <v>0</v>
      </c>
      <c r="H43" s="45">
        <v>0</v>
      </c>
      <c r="I43" s="8"/>
      <c r="J43" s="8"/>
      <c r="K43" s="34"/>
      <c r="L43" s="34"/>
      <c r="M43" s="34"/>
      <c r="N43" s="34"/>
      <c r="O43" s="34"/>
      <c r="P43" s="34"/>
      <c r="Q43" s="9"/>
    </row>
    <row r="44" spans="1:17" ht="30" customHeight="1">
      <c r="A44" s="7"/>
      <c r="B44" s="8"/>
      <c r="C44" s="47"/>
      <c r="D44" s="76" t="s">
        <v>19</v>
      </c>
      <c r="E44" s="76"/>
      <c r="F44" s="76"/>
      <c r="G44" s="45">
        <v>0</v>
      </c>
      <c r="H44" s="45">
        <v>0</v>
      </c>
      <c r="I44" s="8"/>
      <c r="J44" s="78" t="s">
        <v>39</v>
      </c>
      <c r="K44" s="78"/>
      <c r="L44" s="78"/>
      <c r="M44" s="78"/>
      <c r="N44" s="78"/>
      <c r="O44" s="62">
        <f>G49+O24+O41</f>
        <v>6293088.570000002</v>
      </c>
      <c r="P44" s="62">
        <f>H49+P24+P41</f>
        <v>-1868458.329999967</v>
      </c>
      <c r="Q44" s="9"/>
    </row>
    <row r="45" spans="1:17" ht="19.5" customHeight="1">
      <c r="A45" s="7"/>
      <c r="B45" s="8"/>
      <c r="C45" s="47"/>
      <c r="D45" s="76" t="s">
        <v>16</v>
      </c>
      <c r="E45" s="76"/>
      <c r="F45" s="76"/>
      <c r="G45" s="45">
        <v>0</v>
      </c>
      <c r="H45" s="45">
        <v>0</v>
      </c>
      <c r="I45" s="8"/>
      <c r="J45" s="34"/>
      <c r="K45" s="34"/>
      <c r="L45" s="34"/>
      <c r="M45" s="34"/>
      <c r="N45" s="34"/>
      <c r="O45" s="34"/>
      <c r="P45" s="34"/>
      <c r="Q45" s="9"/>
    </row>
    <row r="46" spans="1:17" ht="15" customHeight="1">
      <c r="A46" s="7"/>
      <c r="B46" s="8"/>
      <c r="C46" s="41"/>
      <c r="D46" s="41"/>
      <c r="E46" s="41"/>
      <c r="F46" s="41"/>
      <c r="G46" s="45">
        <v>0</v>
      </c>
      <c r="H46" s="45">
        <v>0</v>
      </c>
      <c r="I46" s="8"/>
      <c r="J46" s="34"/>
      <c r="K46" s="34"/>
      <c r="L46" s="34"/>
      <c r="M46" s="34"/>
      <c r="N46" s="34"/>
      <c r="O46" s="34"/>
      <c r="P46" s="34"/>
      <c r="Q46" s="9"/>
    </row>
    <row r="47" spans="1:17" ht="19.5" customHeight="1">
      <c r="A47" s="7"/>
      <c r="B47" s="8"/>
      <c r="C47" s="47"/>
      <c r="D47" s="76" t="s">
        <v>40</v>
      </c>
      <c r="E47" s="76"/>
      <c r="F47" s="76"/>
      <c r="G47" s="63">
        <v>255859.1</v>
      </c>
      <c r="H47" s="67">
        <v>3052817.64</v>
      </c>
      <c r="I47" s="45"/>
      <c r="J47" s="34"/>
      <c r="K47" s="34"/>
      <c r="L47" s="34"/>
      <c r="M47" s="34"/>
      <c r="N47" s="34"/>
      <c r="O47" s="34"/>
      <c r="P47" s="34"/>
      <c r="Q47" s="9"/>
    </row>
    <row r="48" spans="1:17" ht="19.5" customHeight="1">
      <c r="A48" s="7"/>
      <c r="B48" s="8"/>
      <c r="C48" s="43"/>
      <c r="D48" s="8"/>
      <c r="E48" s="43"/>
      <c r="F48" s="43"/>
      <c r="G48" s="41"/>
      <c r="H48" s="41"/>
      <c r="I48" s="8"/>
      <c r="J48" s="78" t="s">
        <v>50</v>
      </c>
      <c r="K48" s="78"/>
      <c r="L48" s="78"/>
      <c r="M48" s="78"/>
      <c r="N48" s="78"/>
      <c r="O48" s="49">
        <v>3423067.87</v>
      </c>
      <c r="P48" s="49">
        <v>5291526.2</v>
      </c>
      <c r="Q48" s="9"/>
    </row>
    <row r="49" spans="1:17" s="52" customFormat="1" ht="19.5" customHeight="1">
      <c r="A49" s="50"/>
      <c r="B49" s="10"/>
      <c r="C49" s="77" t="s">
        <v>41</v>
      </c>
      <c r="D49" s="77"/>
      <c r="E49" s="77"/>
      <c r="F49" s="77"/>
      <c r="G49" s="49">
        <f>G15-G28</f>
        <v>2451571.3500000015</v>
      </c>
      <c r="H49" s="64">
        <f>H15-H28</f>
        <v>-3051767.1599999666</v>
      </c>
      <c r="I49" s="10"/>
      <c r="J49" s="78" t="s">
        <v>51</v>
      </c>
      <c r="K49" s="78"/>
      <c r="L49" s="78"/>
      <c r="M49" s="78"/>
      <c r="N49" s="78"/>
      <c r="O49" s="49">
        <v>9716156.44</v>
      </c>
      <c r="P49" s="49">
        <v>3423067.87</v>
      </c>
      <c r="Q49" s="51"/>
    </row>
    <row r="50" spans="1:17" s="52" customFormat="1" ht="15">
      <c r="A50" s="50"/>
      <c r="B50" s="10"/>
      <c r="C50" s="47"/>
      <c r="D50" s="47"/>
      <c r="E50" s="47"/>
      <c r="F50" s="47"/>
      <c r="G50" s="49"/>
      <c r="H50" s="49"/>
      <c r="I50" s="10"/>
      <c r="J50" s="53"/>
      <c r="K50" s="53"/>
      <c r="L50" s="53"/>
      <c r="M50" s="53"/>
      <c r="N50" s="53"/>
      <c r="O50" s="53"/>
      <c r="P50" s="53"/>
      <c r="Q50" s="51"/>
    </row>
    <row r="51" spans="1:17" ht="14.25" customHeight="1" thickBot="1">
      <c r="A51" s="12"/>
      <c r="B51" s="13"/>
      <c r="C51" s="54"/>
      <c r="D51" s="54"/>
      <c r="E51" s="54"/>
      <c r="F51" s="54"/>
      <c r="G51" s="55"/>
      <c r="H51" s="55"/>
      <c r="I51" s="13"/>
      <c r="J51" s="35"/>
      <c r="K51" s="35"/>
      <c r="L51" s="35"/>
      <c r="M51" s="35"/>
      <c r="N51" s="35"/>
      <c r="O51" s="35"/>
      <c r="P51" s="35"/>
      <c r="Q51" s="14"/>
    </row>
    <row r="52" spans="1:17" ht="6" customHeight="1">
      <c r="A52" s="1"/>
      <c r="I52" s="1"/>
      <c r="J52" s="2"/>
      <c r="K52" s="2"/>
      <c r="L52" s="2"/>
      <c r="M52" s="2"/>
      <c r="N52" s="2"/>
      <c r="O52" s="2"/>
      <c r="P52" s="2"/>
      <c r="Q52" s="2"/>
    </row>
    <row r="53" spans="1:11" ht="12">
      <c r="A53" s="4" t="s">
        <v>44</v>
      </c>
      <c r="B53" s="2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2">
      <c r="A54" s="4"/>
      <c r="B54" s="72"/>
      <c r="C54" s="72"/>
      <c r="D54" s="72"/>
      <c r="E54" s="72"/>
      <c r="F54" s="72"/>
      <c r="G54" s="72"/>
      <c r="H54" s="72"/>
      <c r="I54" s="72"/>
      <c r="J54" s="72"/>
      <c r="K54" s="72"/>
    </row>
    <row r="55" spans="1:11" ht="12">
      <c r="A55" s="4"/>
      <c r="B55" s="2"/>
      <c r="C55" s="19"/>
      <c r="D55" s="71"/>
      <c r="E55" s="71"/>
      <c r="F55" s="17"/>
      <c r="G55" s="20"/>
      <c r="H55" s="71"/>
      <c r="I55" s="71"/>
      <c r="J55" s="21"/>
      <c r="K55" s="17"/>
    </row>
    <row r="56" spans="1:11" ht="12">
      <c r="A56" s="4"/>
      <c r="B56" s="2"/>
      <c r="C56" s="22"/>
      <c r="D56" s="70"/>
      <c r="E56" s="70"/>
      <c r="F56" s="23"/>
      <c r="G56" s="20"/>
      <c r="H56" s="70"/>
      <c r="I56" s="70"/>
      <c r="J56" s="21"/>
      <c r="K56" s="17"/>
    </row>
    <row r="57" spans="1:11" ht="12">
      <c r="A57" s="4"/>
      <c r="B57" s="2"/>
      <c r="C57" s="1"/>
      <c r="D57" s="2"/>
      <c r="E57" s="2"/>
      <c r="F57" s="2"/>
      <c r="G57" s="18"/>
      <c r="H57" s="2"/>
      <c r="I57" s="2"/>
      <c r="J57" s="2"/>
      <c r="K57" s="2"/>
    </row>
    <row r="58" spans="1:11" ht="12">
      <c r="A58" s="4"/>
      <c r="B58" s="2"/>
      <c r="C58" s="1"/>
      <c r="D58" s="2"/>
      <c r="E58" s="2"/>
      <c r="F58" s="2"/>
      <c r="G58" s="18"/>
      <c r="H58" s="2"/>
      <c r="I58" s="2"/>
      <c r="J58" s="2"/>
      <c r="K58" s="2"/>
    </row>
    <row r="59" spans="1:11" ht="12">
      <c r="A59" s="4"/>
      <c r="B59" s="2"/>
      <c r="C59" s="1"/>
      <c r="D59" s="2"/>
      <c r="E59" s="2"/>
      <c r="F59" s="2"/>
      <c r="G59" s="18"/>
      <c r="H59" s="2"/>
      <c r="I59" s="2"/>
      <c r="J59" s="2"/>
      <c r="K59" s="2"/>
    </row>
    <row r="60" spans="1:9" ht="12">
      <c r="A60" s="4"/>
      <c r="B60" s="4"/>
      <c r="C60" s="4"/>
      <c r="D60" s="4"/>
      <c r="E60" s="4"/>
      <c r="F60" s="4"/>
      <c r="G60" s="27"/>
      <c r="H60" s="27"/>
      <c r="I60" s="4"/>
    </row>
    <row r="61" spans="11:12" s="2" customFormat="1" ht="15" customHeight="1">
      <c r="K61" s="4"/>
      <c r="L61" s="3"/>
    </row>
    <row r="62" spans="11:12" s="2" customFormat="1" ht="36.75" customHeight="1">
      <c r="K62" s="4"/>
      <c r="L62" s="3"/>
    </row>
    <row r="63" spans="1:17" ht="14.25">
      <c r="A63" s="4"/>
      <c r="B63" s="4"/>
      <c r="C63" s="4"/>
      <c r="D63" s="4"/>
      <c r="E63" s="4"/>
      <c r="F63" s="4"/>
      <c r="G63" s="4"/>
      <c r="H63" s="4"/>
      <c r="I63" s="4"/>
      <c r="K63" s="2"/>
      <c r="L63" s="56"/>
      <c r="M63" s="56"/>
      <c r="N63" s="56"/>
      <c r="O63" s="57"/>
      <c r="P63" s="57"/>
      <c r="Q63" s="2"/>
    </row>
    <row r="64" spans="1:9" ht="8.25" customHeight="1">
      <c r="A64" s="27"/>
      <c r="B64" s="58"/>
      <c r="C64" s="28"/>
      <c r="D64" s="59"/>
      <c r="E64" s="27"/>
      <c r="F64" s="27"/>
      <c r="G64" s="27"/>
      <c r="H64" s="27"/>
      <c r="I64" s="27"/>
    </row>
    <row r="65" spans="1:9" ht="8.25" customHeight="1">
      <c r="A65" s="27"/>
      <c r="B65" s="58"/>
      <c r="C65" s="28"/>
      <c r="D65" s="59"/>
      <c r="E65" s="27"/>
      <c r="F65" s="27"/>
      <c r="G65" s="27"/>
      <c r="H65" s="27"/>
      <c r="I65" s="27"/>
    </row>
    <row r="66" spans="2:9" s="2" customFormat="1" ht="49.5" customHeight="1">
      <c r="B66" s="15"/>
      <c r="C66" s="60"/>
      <c r="D66" s="60"/>
      <c r="E66" s="17"/>
      <c r="F66" s="18"/>
      <c r="G66" s="61"/>
      <c r="H66" s="61"/>
      <c r="I66" s="17"/>
    </row>
    <row r="67" spans="2:9" s="2" customFormat="1" ht="10.5" customHeight="1">
      <c r="B67" s="19"/>
      <c r="C67" s="71"/>
      <c r="D67" s="71"/>
      <c r="E67" s="17"/>
      <c r="F67" s="20"/>
      <c r="G67" s="71"/>
      <c r="H67" s="71"/>
      <c r="I67" s="21"/>
    </row>
    <row r="68" spans="2:9" s="2" customFormat="1" ht="19.5" customHeight="1">
      <c r="B68" s="22"/>
      <c r="C68" s="70"/>
      <c r="D68" s="70"/>
      <c r="E68" s="23"/>
      <c r="F68" s="20"/>
      <c r="G68" s="70"/>
      <c r="H68" s="70"/>
      <c r="I68" s="21"/>
    </row>
    <row r="69" spans="2:6" s="2" customFormat="1" ht="12">
      <c r="B69" s="1"/>
      <c r="F69" s="18"/>
    </row>
    <row r="70" spans="2:6" s="2" customFormat="1" ht="12">
      <c r="B70" s="1"/>
      <c r="F70" s="18"/>
    </row>
  </sheetData>
  <sheetProtection formatCells="0" selectLockedCells="1"/>
  <mergeCells count="68">
    <mergeCell ref="D45:F45"/>
    <mergeCell ref="D35:F35"/>
    <mergeCell ref="D56:E56"/>
    <mergeCell ref="H56:I56"/>
    <mergeCell ref="J48:N48"/>
    <mergeCell ref="D37:F37"/>
    <mergeCell ref="D38:F38"/>
    <mergeCell ref="D39:F39"/>
    <mergeCell ref="C49:F49"/>
    <mergeCell ref="J49:N49"/>
    <mergeCell ref="L22:N22"/>
    <mergeCell ref="D23:F23"/>
    <mergeCell ref="L23:N23"/>
    <mergeCell ref="L31:N31"/>
    <mergeCell ref="J44:N44"/>
    <mergeCell ref="D47:F47"/>
    <mergeCell ref="D25:F25"/>
    <mergeCell ref="D26:E26"/>
    <mergeCell ref="J27:N27"/>
    <mergeCell ref="C28:F28"/>
    <mergeCell ref="D55:E55"/>
    <mergeCell ref="H55:I55"/>
    <mergeCell ref="B54:K54"/>
    <mergeCell ref="D43:F43"/>
    <mergeCell ref="D44:F44"/>
    <mergeCell ref="D21:F21"/>
    <mergeCell ref="D34:F34"/>
    <mergeCell ref="D22:F22"/>
    <mergeCell ref="D29:F29"/>
    <mergeCell ref="K41:N41"/>
    <mergeCell ref="K24:N24"/>
    <mergeCell ref="D30:F30"/>
    <mergeCell ref="D36:F36"/>
    <mergeCell ref="L39:N39"/>
    <mergeCell ref="D40:F40"/>
    <mergeCell ref="D41:F41"/>
    <mergeCell ref="L37:N37"/>
    <mergeCell ref="L33:N33"/>
    <mergeCell ref="A3:Q3"/>
    <mergeCell ref="A4:Q4"/>
    <mergeCell ref="A5:Q5"/>
    <mergeCell ref="A7:Q7"/>
    <mergeCell ref="D16:F16"/>
    <mergeCell ref="D18:F18"/>
    <mergeCell ref="L18:N18"/>
    <mergeCell ref="A9:F10"/>
    <mergeCell ref="G9:H9"/>
    <mergeCell ref="I9:N10"/>
    <mergeCell ref="C68:D68"/>
    <mergeCell ref="G68:H68"/>
    <mergeCell ref="L36:N36"/>
    <mergeCell ref="D31:F31"/>
    <mergeCell ref="D33:F33"/>
    <mergeCell ref="D19:F19"/>
    <mergeCell ref="D20:F20"/>
    <mergeCell ref="C67:D67"/>
    <mergeCell ref="G67:H67"/>
    <mergeCell ref="D24:F24"/>
    <mergeCell ref="L16:N16"/>
    <mergeCell ref="O9:Q9"/>
    <mergeCell ref="P10:Q10"/>
    <mergeCell ref="D17:F17"/>
    <mergeCell ref="L17:N17"/>
    <mergeCell ref="A2:Q2"/>
    <mergeCell ref="B13:F13"/>
    <mergeCell ref="J13:N13"/>
    <mergeCell ref="C15:F15"/>
    <mergeCell ref="K15:N15"/>
  </mergeCells>
  <printOptions horizontalCentered="1"/>
  <pageMargins left="0.15748031496062992" right="0.2362204724409449" top="0.35433070866141736" bottom="0.35433070866141736" header="0.31496062992125984" footer="0.11811023622047245"/>
  <pageSetup fitToHeight="1" fitToWidth="1" horizontalDpi="300" verticalDpi="300" orientation="landscape" scale="50" r:id="rId2"/>
  <headerFooter>
    <oddFooter>&amp;CContable / 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2023-05-31T17:19:14Z</cp:lastPrinted>
  <dcterms:created xsi:type="dcterms:W3CDTF">2015-01-30T23:15:20Z</dcterms:created>
  <dcterms:modified xsi:type="dcterms:W3CDTF">2023-06-05T17:08:25Z</dcterms:modified>
  <cp:category/>
  <cp:version/>
  <cp:contentType/>
  <cp:contentStatus/>
</cp:coreProperties>
</file>